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75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<sst xmlns="http://schemas.openxmlformats.org/spreadsheetml/2006/main" count="28" uniqueCount="22">
  <si>
    <t>Příloha č. 3: Seznam odpadů a předpokládané množství</t>
  </si>
  <si>
    <t>(množství odpadu je pouze informativní a vychází z minulých období, skutečné množství odpadů se může lišit)</t>
  </si>
  <si>
    <t xml:space="preserve">O </t>
  </si>
  <si>
    <t xml:space="preserve">Plastové obaly </t>
  </si>
  <si>
    <t xml:space="preserve">Směsné obaly </t>
  </si>
  <si>
    <t>O</t>
  </si>
  <si>
    <t xml:space="preserve">N </t>
  </si>
  <si>
    <t xml:space="preserve">Stavební materiály obsahující azbest </t>
  </si>
  <si>
    <t>N</t>
  </si>
  <si>
    <t>Barvy, tiskařské barvy, lepidla a pryskyřice obsahující nebezpečné látky</t>
  </si>
  <si>
    <t xml:space="preserve">Dřevo neuvedené pod číslem 20 01 37 </t>
  </si>
  <si>
    <t xml:space="preserve">Směsný komunální odpad </t>
  </si>
  <si>
    <t xml:space="preserve">Objemný odpad </t>
  </si>
  <si>
    <t>Katalogové číslo odpadu</t>
  </si>
  <si>
    <t>Kategorie odpadu</t>
  </si>
  <si>
    <t>Název a druh odpadu</t>
  </si>
  <si>
    <t>Celkem (t)</t>
  </si>
  <si>
    <t>Směsi nebo oddělené frakce betonu, cihel, tašek a keramických výrobků neuvedené pod číslem 17 01 06</t>
  </si>
  <si>
    <t>Směsné stavební a demoliční odpady neuvedené pod čísly 17 09 01, 17 09 02 a 17 09 03</t>
  </si>
  <si>
    <t xml:space="preserve">Olej a tuk neuvedený pod číslem 20 01 25 </t>
  </si>
  <si>
    <t>Jednotková cena za (t) bez DPH</t>
  </si>
  <si>
    <t>Hodnotící kritérium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</si>
</sst>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0"/>
      <color theme="1"/>
      <name val="Tahoma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  <font>
      <sz val="8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2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wrapText="1"/>
    </xf>
    <xf numFmtId="43" fontId="0" fillId="0" borderId="1" xfId="20" applyFont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0" fillId="2" borderId="1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6F01C-E536-414D-9F33-ED0F318A3974}">
  <dimension ref="A1:H15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3.140625" style="0" customWidth="1"/>
    <col min="3" max="3" width="29.421875" style="0" customWidth="1"/>
    <col min="4" max="4" width="14.7109375" style="1" customWidth="1"/>
    <col min="5" max="5" width="27.421875" style="0" customWidth="1"/>
    <col min="8" max="8" width="9.8515625" style="0" hidden="1" customWidth="1"/>
  </cols>
  <sheetData>
    <row r="1" ht="12.75">
      <c r="A1" s="2" t="s">
        <v>0</v>
      </c>
    </row>
    <row r="2" ht="12.75">
      <c r="A2" s="3" t="s">
        <v>1</v>
      </c>
    </row>
    <row r="4" spans="1:5" ht="38.25">
      <c r="A4" s="4" t="s">
        <v>13</v>
      </c>
      <c r="B4" s="4" t="s">
        <v>14</v>
      </c>
      <c r="C4" s="4" t="s">
        <v>15</v>
      </c>
      <c r="D4" s="5" t="s">
        <v>16</v>
      </c>
      <c r="E4" s="6" t="s">
        <v>20</v>
      </c>
    </row>
    <row r="5" spans="1:8" ht="12.75">
      <c r="A5" s="7">
        <v>150102</v>
      </c>
      <c r="B5" s="7" t="s">
        <v>2</v>
      </c>
      <c r="C5" s="7" t="s">
        <v>3</v>
      </c>
      <c r="D5" s="7">
        <v>0.89</v>
      </c>
      <c r="E5" s="8"/>
      <c r="H5">
        <f>IF(E5&gt;0,1,0)</f>
        <v>0</v>
      </c>
    </row>
    <row r="6" spans="1:8" ht="12.75">
      <c r="A6" s="7">
        <v>150106</v>
      </c>
      <c r="B6" s="7" t="s">
        <v>2</v>
      </c>
      <c r="C6" s="7" t="s">
        <v>4</v>
      </c>
      <c r="D6" s="7">
        <v>2.94</v>
      </c>
      <c r="E6" s="8"/>
      <c r="H6">
        <f aca="true" t="shared" si="0" ref="H6:H14">IF(E6&gt;0,1,0)</f>
        <v>0</v>
      </c>
    </row>
    <row r="7" spans="1:8" ht="80.25" customHeight="1">
      <c r="A7" s="7">
        <v>170107</v>
      </c>
      <c r="B7" s="7" t="s">
        <v>5</v>
      </c>
      <c r="C7" s="7" t="s">
        <v>17</v>
      </c>
      <c r="D7" s="7">
        <v>53.6</v>
      </c>
      <c r="E7" s="8"/>
      <c r="H7">
        <f t="shared" si="0"/>
        <v>0</v>
      </c>
    </row>
    <row r="8" spans="1:8" ht="31.5" customHeight="1">
      <c r="A8" s="7">
        <v>170605</v>
      </c>
      <c r="B8" s="7" t="s">
        <v>6</v>
      </c>
      <c r="C8" s="7" t="s">
        <v>7</v>
      </c>
      <c r="D8" s="7">
        <v>7.02</v>
      </c>
      <c r="E8" s="8"/>
      <c r="H8">
        <f t="shared" si="0"/>
        <v>0</v>
      </c>
    </row>
    <row r="9" spans="1:8" ht="33.75">
      <c r="A9" s="7">
        <v>170904</v>
      </c>
      <c r="B9" s="7" t="s">
        <v>5</v>
      </c>
      <c r="C9" s="7" t="s">
        <v>18</v>
      </c>
      <c r="D9" s="7">
        <v>115.46</v>
      </c>
      <c r="E9" s="8"/>
      <c r="H9">
        <f t="shared" si="0"/>
        <v>0</v>
      </c>
    </row>
    <row r="10" spans="1:8" ht="22.5">
      <c r="A10" s="7">
        <v>200126</v>
      </c>
      <c r="B10" s="7" t="s">
        <v>6</v>
      </c>
      <c r="C10" s="7" t="s">
        <v>19</v>
      </c>
      <c r="D10" s="7">
        <v>0.321</v>
      </c>
      <c r="E10" s="8"/>
      <c r="H10">
        <f t="shared" si="0"/>
        <v>0</v>
      </c>
    </row>
    <row r="11" spans="1:8" ht="22.5">
      <c r="A11" s="7">
        <v>200127</v>
      </c>
      <c r="B11" s="7" t="s">
        <v>8</v>
      </c>
      <c r="C11" s="7" t="s">
        <v>9</v>
      </c>
      <c r="D11" s="7">
        <v>2.02</v>
      </c>
      <c r="E11" s="8"/>
      <c r="H11">
        <f t="shared" si="0"/>
        <v>0</v>
      </c>
    </row>
    <row r="12" spans="1:8" ht="12.75">
      <c r="A12" s="7">
        <v>200138</v>
      </c>
      <c r="B12" s="7" t="s">
        <v>2</v>
      </c>
      <c r="C12" s="7" t="s">
        <v>10</v>
      </c>
      <c r="D12" s="7">
        <v>2</v>
      </c>
      <c r="E12" s="8"/>
      <c r="H12">
        <f t="shared" si="0"/>
        <v>0</v>
      </c>
    </row>
    <row r="13" spans="1:8" ht="12.75">
      <c r="A13" s="7">
        <v>200301</v>
      </c>
      <c r="B13" s="7" t="s">
        <v>2</v>
      </c>
      <c r="C13" s="7" t="s">
        <v>11</v>
      </c>
      <c r="D13" s="7">
        <v>833.9</v>
      </c>
      <c r="E13" s="8"/>
      <c r="H13">
        <f t="shared" si="0"/>
        <v>0</v>
      </c>
    </row>
    <row r="14" spans="1:8" ht="12.75">
      <c r="A14" s="7">
        <v>200307</v>
      </c>
      <c r="B14" s="7" t="s">
        <v>2</v>
      </c>
      <c r="C14" s="7" t="s">
        <v>12</v>
      </c>
      <c r="D14" s="7">
        <v>51.64</v>
      </c>
      <c r="E14" s="8"/>
      <c r="H14">
        <f t="shared" si="0"/>
        <v>0</v>
      </c>
    </row>
    <row r="15" spans="4:8" ht="12.75">
      <c r="D15" s="1" t="s">
        <v>21</v>
      </c>
      <c r="E15" t="str">
        <f>IF(H15=0,"",((SUM(E5:E14))/H15))</f>
        <v/>
      </c>
      <c r="H15">
        <f>COUNTIF(H5:H14,1)</f>
        <v>0</v>
      </c>
    </row>
  </sheetData>
  <printOptions/>
  <pageMargins left="0.7" right="0.7" top="0.787401575" bottom="0.7874015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Zapletal</dc:creator>
  <cp:keywords/>
  <dc:description/>
  <cp:lastModifiedBy>Jiří Zapletal</cp:lastModifiedBy>
  <dcterms:created xsi:type="dcterms:W3CDTF">2023-04-20T17:09:50Z</dcterms:created>
  <dcterms:modified xsi:type="dcterms:W3CDTF">2023-04-20T19:57:13Z</dcterms:modified>
  <cp:category/>
  <cp:version/>
  <cp:contentType/>
  <cp:contentStatus/>
</cp:coreProperties>
</file>