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brechtice-my.sharepoint.com/personal/m_pospisilova_mesto-albrechtice_cz/Documents/Dokumenty/Lesy 2026/Těžba dříví 2026/"/>
    </mc:Choice>
  </mc:AlternateContent>
  <xr:revisionPtr revIDLastSave="18" documentId="8_{E7CD48F7-C50B-447E-9822-B4BBC3BC5223}" xr6:coauthVersionLast="47" xr6:coauthVersionMax="47" xr10:uidLastSave="{B99EE86F-6162-479B-A8C8-FF42479F4E12}"/>
  <bookViews>
    <workbookView xWindow="-120" yWindow="-120" windowWidth="38640" windowHeight="212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I25" i="1"/>
  <c r="I31" i="1" s="1"/>
  <c r="H25" i="1"/>
  <c r="H31" i="1" s="1"/>
  <c r="G25" i="1"/>
  <c r="F25" i="1"/>
  <c r="F31" i="1" s="1"/>
  <c r="E25" i="1"/>
  <c r="E31" i="1" s="1"/>
  <c r="D25" i="1"/>
  <c r="D31" i="1" s="1"/>
  <c r="C25" i="1"/>
  <c r="I23" i="1"/>
  <c r="H23" i="1"/>
  <c r="G23" i="1"/>
  <c r="F23" i="1"/>
  <c r="E23" i="1"/>
  <c r="D23" i="1"/>
  <c r="D33" i="1" s="1"/>
  <c r="C23" i="1"/>
  <c r="C33" i="1" s="1"/>
  <c r="B25" i="1"/>
  <c r="B31" i="1" s="1"/>
  <c r="B23" i="1"/>
  <c r="G31" i="1"/>
  <c r="C31" i="1"/>
  <c r="B33" i="1" l="1"/>
  <c r="B35" i="1"/>
</calcChain>
</file>

<file path=xl/sharedStrings.xml><?xml version="1.0" encoding="utf-8"?>
<sst xmlns="http://schemas.openxmlformats.org/spreadsheetml/2006/main" count="56" uniqueCount="49">
  <si>
    <t>Předpokládaná cena</t>
  </si>
  <si>
    <t>zadavatel:</t>
  </si>
  <si>
    <t>Město Město Albrechtice, nám. ČSA 27/10, 793 95   Město Albrechtice</t>
  </si>
  <si>
    <t xml:space="preserve">uchazeč/odběratel: </t>
  </si>
  <si>
    <t>Název:</t>
  </si>
  <si>
    <t>Sídlo:</t>
  </si>
  <si>
    <t>IČ:</t>
  </si>
  <si>
    <t>DIČ:</t>
  </si>
  <si>
    <t>Tel.:</t>
  </si>
  <si>
    <t>E-mail:</t>
  </si>
  <si>
    <t xml:space="preserve">číslo účtu:			</t>
  </si>
  <si>
    <t xml:space="preserve">banka:		</t>
  </si>
  <si>
    <t>Osoba oprávněná jednat za uchazeče:</t>
  </si>
  <si>
    <t>Kontaktní osoba:</t>
  </si>
  <si>
    <t>Další podmínky:</t>
  </si>
  <si>
    <t>Zadavatel si vyhrazuje právo zadávací řízení zrušit bez uvedení důvodu a do doby uzavření smlouvy požadovat od uchazeče dodatečné informace k podané nabídce. Dále si zadavatel vyhrazuje právo nevracet uchazečům podané nabídky, neposkytovat náhradu nákladů, které uchazeč vynaloží na účast v zadávacím řízení na veřejnou zakázku.</t>
  </si>
  <si>
    <t>Hodnocený uchazeč souhlasí se zveřejněním názvu a sídla firmy, výsledného pořadí včetně ceny a dalších údajů z hodnocených kritérií. Uchazeč – dodavatel, se kterým bude uzavřena smlouva, souhlasí s jejím zveřejněním včetně příloh.</t>
  </si>
  <si>
    <t>Jakékoliv porušení, nesplnění nebo nedodržení těchto zadávacích podmínek ze strany uchazeče nebo uvedení nepravdivých informací v nabídce je důvodem k jeho vyloučení ze zadávacího řízení.</t>
  </si>
  <si>
    <t>Zadavatel si vyhrazuje právo neuzavřít smlouvu s žádným  z uchazečů.</t>
  </si>
  <si>
    <t>Způsob a kritéria hodnocení nabídek:</t>
  </si>
  <si>
    <t>Námitky dle zákona č. 134/2016 Sb., zákon o zadávání veřejných zakázek v platném znění nelze podat.</t>
  </si>
  <si>
    <t>Hmotnatost</t>
  </si>
  <si>
    <t>do 0,09</t>
  </si>
  <si>
    <t>do 0,14</t>
  </si>
  <si>
    <t>do 0,19</t>
  </si>
  <si>
    <t>do 0,29</t>
  </si>
  <si>
    <t>do 0,49</t>
  </si>
  <si>
    <t>do 0,69</t>
  </si>
  <si>
    <t>do 0,99</t>
  </si>
  <si>
    <t>1,00+</t>
  </si>
  <si>
    <r>
      <t>Těžba Kč/m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</si>
  <si>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Předpokládané množství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</si>
  <si>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r>
      <t>Přibližování - Vm - Om - UKT, SLKT (Kč/m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</t>
    </r>
  </si>
  <si>
    <r>
      <t>Harvestorové technologie (Kč/m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</t>
    </r>
  </si>
  <si>
    <r>
      <t>Manipulace  - OM (Kč/m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</t>
    </r>
  </si>
  <si>
    <r>
      <t>Přibližování VM-OM a P-OM je počítáno do 600 m. Příplatek na každých započatých 100 m (Kč/m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)</t>
    </r>
  </si>
  <si>
    <t>Přibližování - P-Vm - kůň</t>
  </si>
  <si>
    <t xml:space="preserve">  -</t>
  </si>
  <si>
    <t xml:space="preserve"> -</t>
  </si>
  <si>
    <t xml:space="preserve">Součet </t>
  </si>
  <si>
    <t>Cena celkem</t>
  </si>
  <si>
    <t>bez DPH</t>
  </si>
  <si>
    <t>Kritérium - nejnižší celková cena v Kč bez DPH</t>
  </si>
  <si>
    <t xml:space="preserve">Uchazeč vyplní pouze zelená pole. </t>
  </si>
  <si>
    <t>název veřejné zakázky: "Těžba dříví a přibližování na OM v lesích města Město Albrechtice - 2026 “</t>
  </si>
  <si>
    <t>Ing. Jana Murová</t>
  </si>
  <si>
    <t>V případě, že uchazeč není plátcem DPH, započítává se cena bez DPH.</t>
  </si>
  <si>
    <t>Zhotovitel musí svou nabídku podat nejpozději do  30.4.2026, 10:00 hodin, a to prostřednictvím elektronického nástroje                                            E-ZAK(https://zakazky.mesto-albrechtice.cz/). Jiné formy podání nabídek nejsou přípustné.</t>
  </si>
  <si>
    <t>V Městě Albrechticích, dne 16.4.2026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</si>
</sst>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36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44"/>
      </patternFill>
    </fill>
    <fill>
      <patternFill patternType="solid">
        <fgColor indexed="13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13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4" borderId="5" xfId="0" applyFill="1" applyBorder="1" applyAlignment="1" applyProtection="1">
      <alignment wrapText="1"/>
      <protection hidden="1"/>
    </xf>
    <xf numFmtId="0" fontId="0" fillId="0" borderId="8" xfId="0" applyBorder="1" applyAlignment="1" applyProtection="1">
      <alignment wrapText="1"/>
      <protection hidden="1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6" borderId="7" xfId="0" applyFill="1" applyBorder="1" applyAlignment="1" applyProtection="1">
      <alignment horizontal="center" vertical="center"/>
      <protection locked="0"/>
    </xf>
    <xf numFmtId="0" fontId="0" fillId="5" borderId="0" xfId="0" applyFill="1"/>
    <xf numFmtId="0" fontId="0" fillId="0" borderId="1" xfId="0" applyBorder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8" borderId="0" xfId="0" applyFill="1"/>
    <xf numFmtId="0" fontId="4" fillId="7" borderId="0" xfId="0" applyFont="1" applyFill="1"/>
    <xf numFmtId="0" fontId="4" fillId="7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5" borderId="0" xfId="0" applyFill="1" applyAlignment="1">
      <alignment horizontal="left"/>
    </xf>
    <xf numFmtId="0" fontId="0" fillId="0" borderId="0" xfId="0" applyAlignment="1">
      <alignment horizontal="left" vertical="top" wrapText="1"/>
    </xf>
    <xf numFmtId="0" fontId="0" fillId="2" borderId="17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9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164" fontId="4" fillId="7" borderId="0" xfId="0" applyNumberFormat="1" applyFont="1" applyFill="1" applyAlignment="1">
      <alignment horizontal="right" vertical="center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top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1"/>
  <sheetViews>
    <sheetView tabSelected="1" workbookViewId="0">
      <selection activeCell="W46" sqref="W46"/>
    </sheetView>
  </sheetViews>
  <sheetFormatPr defaultRowHeight="15" x14ac:dyDescent="0.25"/>
  <cols>
    <col min="1" max="1" width="35.140625" customWidth="1"/>
    <col min="2" max="2" width="9.85546875" customWidth="1"/>
    <col min="5" max="5" width="11.85546875" bestFit="1" customWidth="1"/>
    <col min="6" max="6" width="17.7109375" customWidth="1"/>
    <col min="7" max="7" width="11.85546875" customWidth="1"/>
    <col min="9" max="9" width="7.7109375" customWidth="1"/>
  </cols>
  <sheetData>
    <row r="1" spans="1:9" ht="34.5" customHeight="1" x14ac:dyDescent="0.7">
      <c r="A1" s="32" t="s">
        <v>0</v>
      </c>
      <c r="B1" s="32"/>
      <c r="C1" s="32"/>
      <c r="D1" s="32"/>
      <c r="E1" s="32"/>
      <c r="F1" s="32"/>
      <c r="G1" s="32"/>
      <c r="H1" s="32"/>
      <c r="I1" s="32"/>
    </row>
    <row r="2" spans="1:9" ht="42" customHeight="1" x14ac:dyDescent="0.25">
      <c r="A2" s="33" t="s">
        <v>44</v>
      </c>
      <c r="B2" s="33"/>
      <c r="C2" s="33"/>
      <c r="D2" s="33"/>
      <c r="E2" s="33"/>
      <c r="F2" s="33"/>
      <c r="G2" s="33"/>
      <c r="H2" s="33"/>
      <c r="I2" s="33"/>
    </row>
    <row r="3" spans="1:9" x14ac:dyDescent="0.25">
      <c r="A3" t="s">
        <v>1</v>
      </c>
      <c r="B3" s="34" t="s">
        <v>2</v>
      </c>
      <c r="C3" s="34"/>
      <c r="D3" s="34"/>
      <c r="E3" s="34"/>
      <c r="F3" s="34"/>
      <c r="G3" s="34"/>
      <c r="H3" s="34"/>
      <c r="I3" s="34"/>
    </row>
    <row r="4" spans="1:9" x14ac:dyDescent="0.25">
      <c r="B4" s="30"/>
      <c r="C4" s="30"/>
      <c r="D4" s="30"/>
      <c r="E4" s="30"/>
      <c r="F4" s="30"/>
    </row>
    <row r="5" spans="1:9" x14ac:dyDescent="0.25">
      <c r="A5" t="s">
        <v>3</v>
      </c>
      <c r="B5" s="31"/>
      <c r="C5" s="31"/>
      <c r="D5" s="31"/>
      <c r="E5" s="31"/>
      <c r="F5" s="31"/>
    </row>
    <row r="6" spans="1:9" ht="19.5" customHeight="1" x14ac:dyDescent="0.25">
      <c r="A6" s="13" t="s">
        <v>4</v>
      </c>
      <c r="B6" s="24"/>
      <c r="C6" s="25"/>
      <c r="D6" s="25"/>
      <c r="E6" s="25"/>
      <c r="F6" s="25"/>
      <c r="G6" s="25"/>
      <c r="H6" s="25"/>
      <c r="I6" s="26"/>
    </row>
    <row r="7" spans="1:9" ht="19.5" customHeight="1" x14ac:dyDescent="0.25">
      <c r="A7" s="13" t="s">
        <v>5</v>
      </c>
      <c r="B7" s="27"/>
      <c r="C7" s="27"/>
      <c r="D7" s="27"/>
      <c r="E7" s="27"/>
      <c r="F7" s="27"/>
      <c r="G7" s="27"/>
      <c r="H7" s="27"/>
      <c r="I7" s="27"/>
    </row>
    <row r="8" spans="1:9" ht="19.5" customHeight="1" x14ac:dyDescent="0.25">
      <c r="A8" s="13" t="s">
        <v>6</v>
      </c>
      <c r="B8" s="27"/>
      <c r="C8" s="27"/>
      <c r="D8" s="27"/>
      <c r="E8" s="27"/>
      <c r="F8" s="27"/>
      <c r="G8" s="27"/>
      <c r="H8" s="27"/>
      <c r="I8" s="27"/>
    </row>
    <row r="9" spans="1:9" ht="19.5" customHeight="1" x14ac:dyDescent="0.25">
      <c r="A9" s="13" t="s">
        <v>7</v>
      </c>
      <c r="B9" s="27"/>
      <c r="C9" s="27"/>
      <c r="D9" s="27"/>
      <c r="E9" s="27"/>
      <c r="F9" s="27"/>
      <c r="G9" s="27"/>
      <c r="H9" s="27"/>
      <c r="I9" s="27"/>
    </row>
    <row r="10" spans="1:9" ht="19.5" customHeight="1" x14ac:dyDescent="0.25">
      <c r="A10" s="13" t="s">
        <v>8</v>
      </c>
      <c r="B10" s="27"/>
      <c r="C10" s="27"/>
      <c r="D10" s="27"/>
      <c r="E10" s="27"/>
      <c r="F10" s="27"/>
      <c r="G10" s="27"/>
      <c r="H10" s="27"/>
      <c r="I10" s="27"/>
    </row>
    <row r="11" spans="1:9" ht="19.5" customHeight="1" x14ac:dyDescent="0.25">
      <c r="A11" s="13" t="s">
        <v>9</v>
      </c>
      <c r="B11" s="27"/>
      <c r="C11" s="27"/>
      <c r="D11" s="27"/>
      <c r="E11" s="27"/>
      <c r="F11" s="27"/>
      <c r="G11" s="27"/>
      <c r="H11" s="27"/>
      <c r="I11" s="27"/>
    </row>
    <row r="12" spans="1:9" ht="19.5" customHeight="1" x14ac:dyDescent="0.25">
      <c r="A12" s="13" t="s">
        <v>10</v>
      </c>
      <c r="B12" s="27"/>
      <c r="C12" s="27"/>
      <c r="D12" s="27"/>
      <c r="E12" s="27"/>
      <c r="F12" s="27"/>
      <c r="G12" s="27"/>
      <c r="H12" s="27"/>
      <c r="I12" s="27"/>
    </row>
    <row r="13" spans="1:9" ht="19.5" customHeight="1" x14ac:dyDescent="0.25">
      <c r="A13" s="13" t="s">
        <v>11</v>
      </c>
      <c r="B13" s="27"/>
      <c r="C13" s="27"/>
      <c r="D13" s="27"/>
      <c r="E13" s="27"/>
      <c r="F13" s="27"/>
      <c r="G13" s="27"/>
      <c r="H13" s="27"/>
      <c r="I13" s="27"/>
    </row>
    <row r="14" spans="1:9" ht="19.5" customHeight="1" x14ac:dyDescent="0.25">
      <c r="A14" s="13" t="s">
        <v>12</v>
      </c>
      <c r="B14" s="27"/>
      <c r="C14" s="27"/>
      <c r="D14" s="27"/>
      <c r="E14" s="27"/>
      <c r="F14" s="27"/>
      <c r="G14" s="27"/>
      <c r="H14" s="27"/>
      <c r="I14" s="27"/>
    </row>
    <row r="15" spans="1:9" ht="19.5" customHeight="1" x14ac:dyDescent="0.25">
      <c r="A15" s="13" t="s">
        <v>13</v>
      </c>
      <c r="B15" s="27"/>
      <c r="C15" s="27"/>
      <c r="D15" s="27"/>
      <c r="E15" s="27"/>
      <c r="F15" s="27"/>
      <c r="G15" s="27"/>
      <c r="H15" s="27"/>
      <c r="I15" s="27"/>
    </row>
    <row r="16" spans="1:9" ht="19.5" customHeight="1" x14ac:dyDescent="0.25">
      <c r="A16" s="13" t="s">
        <v>8</v>
      </c>
      <c r="B16" s="27"/>
      <c r="C16" s="27"/>
      <c r="D16" s="27"/>
      <c r="E16" s="27"/>
      <c r="F16" s="27"/>
      <c r="G16" s="27"/>
      <c r="H16" s="27"/>
      <c r="I16" s="27"/>
    </row>
    <row r="17" spans="1:11" ht="19.5" customHeight="1" x14ac:dyDescent="0.25">
      <c r="A17" s="13" t="s">
        <v>9</v>
      </c>
      <c r="B17" s="27"/>
      <c r="C17" s="27"/>
      <c r="D17" s="27"/>
      <c r="E17" s="27"/>
      <c r="F17" s="27"/>
      <c r="G17" s="27"/>
      <c r="H17" s="27"/>
      <c r="I17" s="27"/>
    </row>
    <row r="18" spans="1:11" ht="15.75" thickBot="1" x14ac:dyDescent="0.3">
      <c r="B18" s="1"/>
      <c r="C18" s="1"/>
      <c r="D18" s="1"/>
      <c r="E18" s="1"/>
      <c r="F18" s="1"/>
    </row>
    <row r="19" spans="1:11" ht="15.75" thickBot="1" x14ac:dyDescent="0.3">
      <c r="A19" s="3" t="s">
        <v>21</v>
      </c>
      <c r="B19" s="4" t="s">
        <v>22</v>
      </c>
      <c r="C19" s="4" t="s">
        <v>23</v>
      </c>
      <c r="D19" s="4" t="s">
        <v>24</v>
      </c>
      <c r="E19" s="4" t="s">
        <v>25</v>
      </c>
      <c r="F19" s="4" t="s">
        <v>26</v>
      </c>
      <c r="G19" s="4" t="s">
        <v>27</v>
      </c>
      <c r="H19" s="4" t="s">
        <v>28</v>
      </c>
      <c r="I19" s="5" t="s">
        <v>29</v>
      </c>
    </row>
    <row r="20" spans="1:11" ht="17.25" x14ac:dyDescent="0.25">
      <c r="A20" s="8" t="s">
        <v>30</v>
      </c>
      <c r="B20" s="10"/>
      <c r="C20" s="10"/>
      <c r="D20" s="10"/>
      <c r="E20" s="10"/>
      <c r="F20" s="10"/>
      <c r="G20" s="10"/>
      <c r="H20" s="10"/>
      <c r="I20" s="10"/>
    </row>
    <row r="21" spans="1:11" ht="18" thickBot="1" x14ac:dyDescent="0.3">
      <c r="A21" s="9" t="s">
        <v>31</v>
      </c>
      <c r="B21" s="6">
        <v>100</v>
      </c>
      <c r="C21" s="6">
        <v>100</v>
      </c>
      <c r="D21" s="6">
        <v>320</v>
      </c>
      <c r="E21" s="6">
        <v>250</v>
      </c>
      <c r="F21" s="6">
        <v>100</v>
      </c>
      <c r="G21" s="6">
        <v>50</v>
      </c>
      <c r="H21" s="6">
        <v>10</v>
      </c>
      <c r="I21" s="7">
        <v>10</v>
      </c>
    </row>
    <row r="22" spans="1:11" x14ac:dyDescent="0.25">
      <c r="A22" s="8" t="s">
        <v>36</v>
      </c>
      <c r="B22" s="10"/>
      <c r="C22" s="10"/>
      <c r="D22" s="10"/>
      <c r="E22" s="10"/>
      <c r="F22" s="10"/>
      <c r="G22" s="10"/>
      <c r="H22" s="10"/>
      <c r="I22" s="10"/>
    </row>
    <row r="23" spans="1:11" ht="18" thickBot="1" x14ac:dyDescent="0.3">
      <c r="A23" s="9" t="s">
        <v>31</v>
      </c>
      <c r="B23" s="6">
        <f>B21</f>
        <v>100</v>
      </c>
      <c r="C23" s="6">
        <f t="shared" ref="C23:I23" si="0">C21</f>
        <v>100</v>
      </c>
      <c r="D23" s="6">
        <f t="shared" si="0"/>
        <v>320</v>
      </c>
      <c r="E23" s="6">
        <f t="shared" si="0"/>
        <v>250</v>
      </c>
      <c r="F23" s="6">
        <f t="shared" si="0"/>
        <v>100</v>
      </c>
      <c r="G23" s="6">
        <f t="shared" si="0"/>
        <v>50</v>
      </c>
      <c r="H23" s="6">
        <f t="shared" si="0"/>
        <v>10</v>
      </c>
      <c r="I23" s="6">
        <f t="shared" si="0"/>
        <v>10</v>
      </c>
    </row>
    <row r="24" spans="1:11" ht="32.25" x14ac:dyDescent="0.25">
      <c r="A24" s="8" t="s">
        <v>32</v>
      </c>
      <c r="B24" s="10"/>
      <c r="C24" s="10"/>
      <c r="D24" s="10"/>
      <c r="E24" s="10"/>
      <c r="F24" s="10"/>
      <c r="G24" s="10"/>
      <c r="H24" s="10"/>
      <c r="I24" s="10"/>
    </row>
    <row r="25" spans="1:11" ht="18" thickBot="1" x14ac:dyDescent="0.3">
      <c r="A25" s="9" t="s">
        <v>31</v>
      </c>
      <c r="B25" s="6">
        <f>B21</f>
        <v>100</v>
      </c>
      <c r="C25" s="6">
        <f t="shared" ref="C25:I25" si="1">C21</f>
        <v>100</v>
      </c>
      <c r="D25" s="6">
        <f t="shared" si="1"/>
        <v>320</v>
      </c>
      <c r="E25" s="6">
        <f t="shared" si="1"/>
        <v>250</v>
      </c>
      <c r="F25" s="6">
        <f t="shared" si="1"/>
        <v>100</v>
      </c>
      <c r="G25" s="6">
        <f t="shared" si="1"/>
        <v>50</v>
      </c>
      <c r="H25" s="6">
        <f t="shared" si="1"/>
        <v>10</v>
      </c>
      <c r="I25" s="6">
        <f t="shared" si="1"/>
        <v>10</v>
      </c>
    </row>
    <row r="26" spans="1:11" ht="17.25" x14ac:dyDescent="0.25">
      <c r="A26" s="8" t="s">
        <v>33</v>
      </c>
      <c r="B26" s="10"/>
      <c r="C26" s="10"/>
      <c r="D26" s="10"/>
      <c r="E26" s="10"/>
      <c r="F26" s="10"/>
      <c r="G26" s="10"/>
      <c r="H26" s="10"/>
      <c r="I26" s="10"/>
    </row>
    <row r="27" spans="1:11" ht="18" thickBot="1" x14ac:dyDescent="0.3">
      <c r="A27" s="9" t="s">
        <v>31</v>
      </c>
      <c r="B27" s="6">
        <v>100</v>
      </c>
      <c r="C27" s="6">
        <v>150</v>
      </c>
      <c r="D27" s="6">
        <v>100</v>
      </c>
      <c r="E27" s="6">
        <v>10</v>
      </c>
      <c r="F27" s="6">
        <v>10</v>
      </c>
      <c r="G27" s="6">
        <v>10</v>
      </c>
      <c r="H27" s="6">
        <v>10</v>
      </c>
      <c r="I27" s="7">
        <v>10</v>
      </c>
      <c r="K27" s="20"/>
    </row>
    <row r="28" spans="1:11" ht="17.25" x14ac:dyDescent="0.25">
      <c r="A28" s="8" t="s">
        <v>34</v>
      </c>
      <c r="B28" s="38" t="s">
        <v>37</v>
      </c>
      <c r="C28" s="39"/>
      <c r="D28" s="39"/>
      <c r="E28" s="39"/>
      <c r="F28" s="39"/>
      <c r="G28" s="39"/>
      <c r="H28" s="40"/>
      <c r="I28" s="11"/>
    </row>
    <row r="29" spans="1:11" ht="18" thickBot="1" x14ac:dyDescent="0.3">
      <c r="A29" s="9" t="s">
        <v>31</v>
      </c>
      <c r="B29" s="35" t="s">
        <v>38</v>
      </c>
      <c r="C29" s="36"/>
      <c r="D29" s="36"/>
      <c r="E29" s="36"/>
      <c r="F29" s="36"/>
      <c r="G29" s="36"/>
      <c r="H29" s="37"/>
      <c r="I29" s="6">
        <v>700</v>
      </c>
    </row>
    <row r="30" spans="1:11" ht="47.25" x14ac:dyDescent="0.25">
      <c r="A30" s="8" t="s">
        <v>35</v>
      </c>
      <c r="B30" s="10"/>
      <c r="C30" s="10"/>
      <c r="D30" s="10"/>
      <c r="E30" s="10"/>
      <c r="F30" s="10"/>
      <c r="G30" s="10"/>
      <c r="H30" s="10"/>
      <c r="I30" s="10"/>
    </row>
    <row r="31" spans="1:11" ht="18" thickBot="1" x14ac:dyDescent="0.3">
      <c r="A31" s="9" t="s">
        <v>31</v>
      </c>
      <c r="B31" s="6">
        <f>B25</f>
        <v>100</v>
      </c>
      <c r="C31" s="6">
        <f t="shared" ref="C31:I31" si="2">C25</f>
        <v>100</v>
      </c>
      <c r="D31" s="6">
        <f t="shared" si="2"/>
        <v>320</v>
      </c>
      <c r="E31" s="6">
        <f t="shared" si="2"/>
        <v>250</v>
      </c>
      <c r="F31" s="6">
        <f t="shared" si="2"/>
        <v>100</v>
      </c>
      <c r="G31" s="6">
        <f t="shared" si="2"/>
        <v>50</v>
      </c>
      <c r="H31" s="6">
        <f t="shared" si="2"/>
        <v>10</v>
      </c>
      <c r="I31" s="6">
        <f t="shared" si="2"/>
        <v>10</v>
      </c>
      <c r="K31" s="21"/>
    </row>
    <row r="32" spans="1:11" x14ac:dyDescent="0.25">
      <c r="B32" s="1"/>
      <c r="C32" s="1"/>
      <c r="D32" s="1"/>
      <c r="E32" s="1"/>
      <c r="F32" s="1"/>
    </row>
    <row r="33" spans="1:9" x14ac:dyDescent="0.25">
      <c r="A33" t="s">
        <v>39</v>
      </c>
      <c r="B33" s="1">
        <f>(B20*B21)+(B22*B23)+(B24*B25)+(B26*B27)+(B30*B31)</f>
        <v>0</v>
      </c>
      <c r="C33" s="1">
        <f t="shared" ref="C33:H33" si="3">(C20*C21)+(C22*C23)+(C24*C25)+(C26*C27)+(C30*C31)</f>
        <v>0</v>
      </c>
      <c r="D33" s="1">
        <f t="shared" si="3"/>
        <v>0</v>
      </c>
      <c r="E33" s="1">
        <f t="shared" si="3"/>
        <v>0</v>
      </c>
      <c r="F33" s="1">
        <f t="shared" si="3"/>
        <v>0</v>
      </c>
      <c r="G33" s="1">
        <f t="shared" si="3"/>
        <v>0</v>
      </c>
      <c r="H33" s="1">
        <f t="shared" si="3"/>
        <v>0</v>
      </c>
      <c r="I33" s="1">
        <f>(I20*I21)+(I22*I23)+(I24*I25)+(I26*I27)+(I30*I31)+(I28*I29)</f>
        <v>0</v>
      </c>
    </row>
    <row r="34" spans="1:9" x14ac:dyDescent="0.25">
      <c r="B34" s="1"/>
      <c r="C34" s="1"/>
      <c r="D34" s="1"/>
      <c r="E34" s="1"/>
      <c r="F34" s="1"/>
    </row>
    <row r="35" spans="1:9" x14ac:dyDescent="0.25">
      <c r="A35" s="17" t="s">
        <v>40</v>
      </c>
      <c r="B35" s="28">
        <f>SUM(B33:I33)</f>
        <v>0</v>
      </c>
      <c r="C35" s="28"/>
      <c r="D35" s="28"/>
      <c r="E35" s="18" t="s">
        <v>41</v>
      </c>
      <c r="F35" s="19"/>
    </row>
    <row r="36" spans="1:9" x14ac:dyDescent="0.25">
      <c r="B36" s="1"/>
      <c r="C36" s="1"/>
      <c r="D36" s="1"/>
      <c r="E36" s="1"/>
      <c r="F36" s="1"/>
    </row>
    <row r="37" spans="1:9" x14ac:dyDescent="0.25">
      <c r="A37" s="14" t="s">
        <v>14</v>
      </c>
      <c r="B37" s="15"/>
      <c r="C37" s="15"/>
      <c r="D37" s="15"/>
      <c r="E37" s="15"/>
      <c r="F37" s="15"/>
      <c r="G37" s="15"/>
      <c r="H37" s="15"/>
      <c r="I37" s="15"/>
    </row>
    <row r="38" spans="1:9" ht="49.5" customHeight="1" x14ac:dyDescent="0.25">
      <c r="A38" s="23" t="s">
        <v>15</v>
      </c>
      <c r="B38" s="23"/>
      <c r="C38" s="23"/>
      <c r="D38" s="23"/>
      <c r="E38" s="23"/>
      <c r="F38" s="23"/>
      <c r="G38" s="23"/>
      <c r="H38" s="23"/>
      <c r="I38" s="23"/>
    </row>
    <row r="39" spans="1:9" ht="52.5" customHeight="1" x14ac:dyDescent="0.25">
      <c r="A39" s="23" t="s">
        <v>16</v>
      </c>
      <c r="B39" s="23"/>
      <c r="C39" s="23"/>
      <c r="D39" s="23"/>
      <c r="E39" s="23"/>
      <c r="F39" s="23"/>
      <c r="G39" s="23"/>
      <c r="H39" s="23"/>
      <c r="I39" s="23"/>
    </row>
    <row r="40" spans="1:9" ht="26.25" customHeight="1" x14ac:dyDescent="0.25">
      <c r="A40" s="23" t="s">
        <v>20</v>
      </c>
      <c r="B40" s="23"/>
      <c r="C40" s="23"/>
      <c r="D40" s="23"/>
      <c r="E40" s="23"/>
      <c r="F40" s="23"/>
      <c r="G40" s="23"/>
      <c r="H40" s="23"/>
      <c r="I40" s="23"/>
    </row>
    <row r="41" spans="1:9" ht="35.25" customHeight="1" x14ac:dyDescent="0.25">
      <c r="A41" s="23" t="s">
        <v>17</v>
      </c>
      <c r="B41" s="23"/>
      <c r="C41" s="23"/>
      <c r="D41" s="23"/>
      <c r="E41" s="23"/>
      <c r="F41" s="23"/>
      <c r="G41" s="23"/>
      <c r="H41" s="23"/>
      <c r="I41" s="23"/>
    </row>
    <row r="42" spans="1:9" ht="15" customHeight="1" x14ac:dyDescent="0.25">
      <c r="A42" s="23" t="s">
        <v>18</v>
      </c>
      <c r="B42" s="23"/>
      <c r="C42" s="23"/>
      <c r="D42" s="23"/>
      <c r="E42" s="23"/>
      <c r="F42" s="23"/>
      <c r="G42" s="23"/>
      <c r="H42" s="23"/>
      <c r="I42" s="23"/>
    </row>
    <row r="43" spans="1:9" ht="22.5" customHeight="1" x14ac:dyDescent="0.25">
      <c r="A43" s="23"/>
      <c r="B43" s="23"/>
      <c r="C43" s="23"/>
      <c r="D43" s="23"/>
      <c r="E43" s="23"/>
      <c r="F43" s="23"/>
      <c r="G43" s="23"/>
      <c r="H43" s="15"/>
      <c r="I43" s="15"/>
    </row>
    <row r="44" spans="1:9" x14ac:dyDescent="0.25">
      <c r="A44" s="14" t="s">
        <v>19</v>
      </c>
      <c r="B44" s="15"/>
      <c r="C44" s="15"/>
      <c r="D44" s="15"/>
      <c r="E44" s="15"/>
      <c r="F44" s="15"/>
      <c r="G44" s="15"/>
      <c r="H44" s="15"/>
      <c r="I44" s="15"/>
    </row>
    <row r="45" spans="1:9" ht="21" customHeight="1" x14ac:dyDescent="0.25">
      <c r="A45" s="23" t="s">
        <v>42</v>
      </c>
      <c r="B45" s="23"/>
      <c r="C45" s="23"/>
      <c r="D45" s="23"/>
      <c r="E45" s="23"/>
      <c r="F45" s="23"/>
      <c r="G45" s="15"/>
      <c r="H45" s="15"/>
      <c r="I45" s="15"/>
    </row>
    <row r="46" spans="1:9" ht="30" customHeight="1" x14ac:dyDescent="0.25">
      <c r="A46" s="23" t="s">
        <v>46</v>
      </c>
      <c r="B46" s="23"/>
      <c r="C46" s="23"/>
      <c r="D46" s="23"/>
      <c r="E46" s="23"/>
      <c r="F46" s="23"/>
      <c r="G46" s="23"/>
      <c r="H46" s="15"/>
      <c r="I46" s="15"/>
    </row>
    <row r="47" spans="1:9" ht="23.25" customHeight="1" x14ac:dyDescent="0.25">
      <c r="A47" s="41" t="s">
        <v>43</v>
      </c>
      <c r="B47" s="41"/>
      <c r="C47" s="41"/>
      <c r="D47" s="41"/>
      <c r="E47" s="41"/>
      <c r="F47" s="41"/>
      <c r="G47" s="41"/>
      <c r="H47" s="15"/>
      <c r="I47" s="15"/>
    </row>
    <row r="48" spans="1:9" ht="33" customHeight="1" x14ac:dyDescent="0.25">
      <c r="A48" s="29" t="s">
        <v>47</v>
      </c>
      <c r="B48" s="29"/>
      <c r="C48" s="29"/>
      <c r="D48" s="29"/>
      <c r="E48" s="29"/>
      <c r="F48" s="29"/>
      <c r="G48" s="29"/>
      <c r="H48" s="29"/>
      <c r="I48" s="29"/>
    </row>
    <row r="49" spans="1:9" ht="28.5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9" ht="65.25" customHeight="1" x14ac:dyDescent="0.25">
      <c r="B50" s="2"/>
      <c r="C50" s="2"/>
    </row>
    <row r="51" spans="1:9" x14ac:dyDescent="0.25">
      <c r="A51" s="16" t="s">
        <v>48</v>
      </c>
      <c r="B51" s="12"/>
      <c r="C51" s="16"/>
      <c r="D51" s="12"/>
      <c r="E51" s="16" t="s">
        <v>45</v>
      </c>
      <c r="F51" s="16"/>
      <c r="G51" s="12"/>
    </row>
  </sheetData>
  <mergeCells count="31">
    <mergeCell ref="A48:I48"/>
    <mergeCell ref="B4:F4"/>
    <mergeCell ref="B5:F5"/>
    <mergeCell ref="A1:I1"/>
    <mergeCell ref="A2:I2"/>
    <mergeCell ref="B3:I3"/>
    <mergeCell ref="B29:H29"/>
    <mergeCell ref="B28:H28"/>
    <mergeCell ref="A47:G47"/>
    <mergeCell ref="A45:F45"/>
    <mergeCell ref="A43:G43"/>
    <mergeCell ref="A39:I39"/>
    <mergeCell ref="A40:I40"/>
    <mergeCell ref="A41:I41"/>
    <mergeCell ref="A42:I42"/>
    <mergeCell ref="A49:I49"/>
    <mergeCell ref="A46:G46"/>
    <mergeCell ref="B6:I6"/>
    <mergeCell ref="B7:I7"/>
    <mergeCell ref="B8:I8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B35:D35"/>
    <mergeCell ref="A38:I38"/>
  </mergeCell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</dc:creator>
  <cp:lastModifiedBy>Markéta Pospíšilová</cp:lastModifiedBy>
  <cp:lastPrinted>2019-09-27T02:07:59Z</cp:lastPrinted>
  <dcterms:created xsi:type="dcterms:W3CDTF">2017-01-05T20:20:42Z</dcterms:created>
  <dcterms:modified xsi:type="dcterms:W3CDTF">2026-04-17T05:48:30Z</dcterms:modified>
</cp:coreProperties>
</file>